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D6D865CE-0AF5-4A87-B679-B030593F474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<sst xmlns="http://schemas.openxmlformats.org/spreadsheetml/2006/main" count="49" uniqueCount="40">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</sst>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156234568.6164</v>
      </c>
      <c r="D15" s="27">
        <v>0</v>
      </c>
      <c r="E15" s="21">
        <f t="shared" si="0"/>
        <v>156234568.6164</v>
      </c>
      <c r="F15" s="27">
        <v>61787900.360000007</v>
      </c>
      <c r="G15" s="20">
        <v>61787900.360000007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8102399.9912960026</v>
      </c>
      <c r="D18" s="27">
        <v>0</v>
      </c>
      <c r="E18" s="21">
        <f t="shared" si="0"/>
        <v>8102399.9912960026</v>
      </c>
      <c r="F18" s="27">
        <v>11698139.799999999</v>
      </c>
      <c r="G18" s="20">
        <v>11698139.799999999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164336968.607696</v>
      </c>
      <c r="D20" s="28">
        <f>SUM(D9:D18)</f>
        <v>0</v>
      </c>
      <c r="E20" s="22">
        <f>C20+D20</f>
        <v>164336968.607696</v>
      </c>
      <c r="F20" s="28">
        <f>SUM(F9:F18)</f>
        <v>73486040.160000011</v>
      </c>
      <c r="G20" s="22">
        <f>SUM(G9:G18)</f>
        <v>73486040.160000011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30844783.830000002</v>
      </c>
      <c r="D26" s="20">
        <v>0</v>
      </c>
      <c r="E26" s="21">
        <f t="shared" ref="E26:E34" si="1">C26+D26</f>
        <v>30844783.830000002</v>
      </c>
      <c r="F26" s="20">
        <v>11604280.019999998</v>
      </c>
      <c r="G26" s="38">
        <v>11604280.019999998</v>
      </c>
    </row>
    <row r="27" spans="2:7" ht="12" customHeight="1" x14ac:dyDescent="0.2">
      <c r="B27" s="32" t="s">
        <v>12</v>
      </c>
      <c r="C27" s="20">
        <v>2078100</v>
      </c>
      <c r="D27" s="20">
        <v>0</v>
      </c>
      <c r="E27" s="21">
        <f t="shared" si="1"/>
        <v>2078100</v>
      </c>
      <c r="F27" s="20">
        <v>769326.12000000011</v>
      </c>
      <c r="G27" s="38">
        <v>769326.12000000011</v>
      </c>
    </row>
    <row r="28" spans="2:7" x14ac:dyDescent="0.2">
      <c r="B28" s="32" t="s">
        <v>13</v>
      </c>
      <c r="C28" s="20">
        <v>124942564</v>
      </c>
      <c r="D28" s="20">
        <v>0</v>
      </c>
      <c r="E28" s="21">
        <f t="shared" si="1"/>
        <v>124942564</v>
      </c>
      <c r="F28" s="20">
        <v>30303066.620000001</v>
      </c>
      <c r="G28" s="38">
        <v>30303066.620000001</v>
      </c>
    </row>
    <row r="29" spans="2:7" x14ac:dyDescent="0.2">
      <c r="B29" s="32" t="s">
        <v>14</v>
      </c>
      <c r="C29" s="20">
        <v>1388859</v>
      </c>
      <c r="D29" s="20">
        <v>0</v>
      </c>
      <c r="E29" s="21">
        <f t="shared" si="1"/>
        <v>1388859</v>
      </c>
      <c r="F29" s="20">
        <v>521406.05</v>
      </c>
      <c r="G29" s="38">
        <v>521406.05</v>
      </c>
    </row>
    <row r="30" spans="2:7" x14ac:dyDescent="0.2">
      <c r="B30" s="32" t="s">
        <v>15</v>
      </c>
      <c r="C30" s="20">
        <v>23110734</v>
      </c>
      <c r="D30" s="20">
        <v>0</v>
      </c>
      <c r="E30" s="21">
        <f t="shared" si="1"/>
        <v>23110734</v>
      </c>
      <c r="F30" s="20">
        <v>5730037.8199999994</v>
      </c>
      <c r="G30" s="38">
        <v>5730037.8199999994</v>
      </c>
    </row>
    <row r="31" spans="2:7" x14ac:dyDescent="0.2">
      <c r="B31" s="32" t="s">
        <v>16</v>
      </c>
      <c r="C31" s="20">
        <v>130400000</v>
      </c>
      <c r="D31" s="20">
        <v>0</v>
      </c>
      <c r="E31" s="21">
        <f t="shared" si="1"/>
        <v>130400000</v>
      </c>
      <c r="F31" s="20">
        <v>40101937.170000002</v>
      </c>
      <c r="G31" s="38">
        <v>40101937.170000002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312765040.83000004</v>
      </c>
      <c r="D36" s="22">
        <f>SUM(D26:D34)</f>
        <v>0</v>
      </c>
      <c r="E36" s="22">
        <f>SUM(E26:E34)</f>
        <v>312765040.83000004</v>
      </c>
      <c r="F36" s="22">
        <f>SUM(F26:F34)</f>
        <v>89030053.799999997</v>
      </c>
      <c r="G36" s="39">
        <f>SUM(G26:G34)</f>
        <v>89030053.799999997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-148428072.22230405</v>
      </c>
      <c r="D38" s="8">
        <f>D20-D36</f>
        <v>0</v>
      </c>
      <c r="E38" s="8">
        <f>D38+C38</f>
        <v>-148428072.22230405</v>
      </c>
      <c r="F38" s="8">
        <f>F20-F36</f>
        <v>-15544013.639999986</v>
      </c>
      <c r="G38" s="9">
        <f>G20-G36</f>
        <v>-15544013.639999986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2024-07-11T17:59:02Z</dcterms:modified>
</cp:coreProperties>
</file>